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tabRatio="922" activeTab="7"/>
  </bookViews>
  <sheets>
    <sheet name="Copertina" sheetId="23" r:id="rId1"/>
    <sheet name="PON IOG_Audit Agenda" sheetId="2" r:id="rId2"/>
    <sheet name="PON IOG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IOG_Audit Agenda'!$B$3:$W$3</definedName>
    <definedName name="_FilterDatabase" localSheetId="2" hidden="1">'PON IOG_operazioni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IOG_operazioni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IOG_operazioni riepilogo'!$B$2:$Q$42</definedName>
    <definedName name="Print_Area" localSheetId="7">RAC_TETR!$A$2:$C$24</definedName>
    <definedName name="Print_Titles" localSheetId="2">'PON IOG_operazioni riepilogo'!$2:$5</definedName>
  </definedNames>
  <calcPr calcId="152511" calcOnSave="0"/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<sst xmlns="http://schemas.openxmlformats.org/spreadsheetml/2006/main" count="439" uniqueCount="210">
  <si>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</si>
  <si>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</si>
  <si>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</si>
  <si>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</si>
  <si>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</si>
  <si>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</si>
  <si>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</si>
  <si>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</si>
  <si>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</si>
  <si>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</si>
  <si>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</si>
  <si>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</si>
  <si>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</si>
  <si>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</si>
  <si>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</si>
  <si>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</si>
  <si>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</si>
  <si>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</si>
  <si>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</si>
  <si>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</si>
  <si>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</si>
  <si>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</si>
  <si>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</si>
  <si>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</si>
  <si>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</si>
  <si>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</si>
  <si>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</si>
  <si>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</si>
  <si>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</si>
  <si>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</si>
  <si>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</si>
  <si>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</si>
  <si>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</si>
  <si>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</si>
  <si>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</si>
  <si>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</si>
  <si>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</si>
  <si>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</si>
  <si>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</si>
  <si>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</si>
  <si>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</si>
  <si>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</si>
  <si>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</si>
  <si>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</si>
  <si>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</si>
  <si>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</si>
  <si>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</si>
  <si>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</si>
  <si>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</si>
  <si>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</si>
  <si>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</si>
  <si>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</si>
  <si>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</si>
  <si>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</si>
  <si>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</si>
  <si>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</si>
  <si>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</si>
  <si>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</si>
  <si>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</si>
  <si>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</si>
  <si>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</si>
  <si>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</si>
  <si>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</si>
  <si>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</si>
  <si>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</si>
  <si>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</si>
  <si>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</si>
  <si>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</si>
  <si>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</si>
  <si>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</si>
  <si>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</si>
  <si>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</si>
  <si>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</si>
  <si>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</si>
  <si>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</si>
  <si>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</si>
  <si>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</si>
  <si>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</si>
  <si>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</si>
  <si>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</si>
  <si>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</si>
  <si>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</si>
  <si>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</si>
  <si>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</si>
  <si>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</si>
  <si>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</si>
  <si>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</si>
  <si>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</si>
  <si>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</si>
  <si>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</si>
  <si>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</si>
  <si>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</si>
  <si>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</si>
  <si>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</si>
  <si>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</si>
  <si>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</si>
  <si>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</si>
  <si>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</si>
  <si>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</si>
  <si>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</si>
  <si>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</si>
  <si>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</si>
  <si>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</si>
  <si>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</si>
  <si>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</si>
  <si>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</si>
  <si>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</si>
  <si>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</si>
  <si>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</si>
  <si>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</si>
  <si>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</si>
  <si>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</si>
  <si>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</si>
  <si>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</si>
  <si>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</si>
  <si>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</si>
  <si>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</si>
  <si>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</si>
  <si>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</si>
  <si>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</si>
  <si>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</si>
  <si>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</si>
  <si>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</si>
  <si>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</si>
  <si>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</si>
  <si>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</si>
  <si>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</si>
  <si>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</si>
  <si>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</si>
  <si>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</si>
  <si>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</si>
  <si>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</si>
  <si>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</si>
  <si>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</si>
  <si>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</si>
  <si>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</si>
  <si>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</si>
  <si>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</si>
  <si>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</si>
  <si>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</si>
  <si>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</si>
  <si>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</si>
  <si>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</si>
  <si>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</si>
  <si>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</si>
  <si>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</si>
  <si>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</si>
  <si>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</si>
  <si>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</si>
  <si>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</si>
  <si>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</si>
  <si>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</si>
  <si>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</si>
  <si>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</si>
  <si>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</si>
  <si>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</si>
  <si>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</si>
  <si>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</si>
  <si>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</si>
  <si>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</si>
  <si>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</si>
  <si>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</si>
  <si>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</si>
  <si>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</si>
  <si>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</si>
  <si>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</si>
  <si>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</si>
  <si>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</si>
  <si>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</si>
  <si>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</si>
  <si>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</si>
  <si>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</si>
  <si>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</si>
  <si>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</si>
  <si>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</si>
  <si>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</si>
  <si>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</si>
  <si>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</si>
  <si>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</si>
  <si>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</si>
  <si>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</si>
  <si>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</si>
  <si>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</si>
  <si>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</si>
  <si>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</si>
  <si>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</si>
  <si>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</si>
  <si>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</si>
  <si>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</si>
  <si>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</si>
  <si>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</si>
  <si>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</si>
  <si>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</si>
  <si>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</si>
  <si>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</si>
  <si>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</si>
  <si>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</si>
  <si>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</si>
  <si>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</si>
  <si>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</si>
  <si>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</si>
  <si>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</si>
  <si>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</si>
  <si>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Totale</t>
  </si>
  <si>
    <t>Segretariato Generale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</si>
  <si>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</si>
  <si>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</si>
  <si>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</si>
  <si>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t>Misura</t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</si>
  <si>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"IOG"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</si>
</sst>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0.000%"/>
    <numFmt numFmtId="168" formatCode="[$€-2]\ #,##0.00;[Red]\-[$€-2]\ #,##0.00"/>
    <numFmt numFmtId="169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6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6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5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5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center" vertical="center" wrapText="1"/>
    </xf>
    <xf numFmtId="165" fontId="0" fillId="3" borderId="3" xfId="4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5" fontId="0" fillId="2" borderId="21" xfId="4" applyFont="1" applyFill="1" applyBorder="1" applyAlignment="1">
      <alignment horizontal="right" vertical="center" wrapText="1"/>
    </xf>
    <xf numFmtId="165" fontId="0" fillId="2" borderId="21" xfId="4" applyFont="1" applyFill="1" applyBorder="1" applyAlignment="1">
      <alignment horizontal="center" vertical="center" wrapText="1"/>
    </xf>
    <xf numFmtId="165" fontId="0" fillId="3" borderId="21" xfId="4" applyFont="1" applyFill="1" applyBorder="1" applyAlignment="1">
      <alignment horizontal="center" vertical="center" wrapText="1"/>
    </xf>
    <xf numFmtId="165" fontId="2" fillId="0" borderId="0" xfId="4" applyFont="1"/>
    <xf numFmtId="0" fontId="2" fillId="2" borderId="3" xfId="1" applyFill="1" applyBorder="1"/>
    <xf numFmtId="165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5" fontId="14" fillId="0" borderId="3" xfId="4" applyFont="1" applyBorder="1" applyAlignment="1">
      <alignment horizontal="center" vertical="center" wrapText="1"/>
    </xf>
    <xf numFmtId="165" fontId="14" fillId="0" borderId="31" xfId="4" applyFont="1" applyBorder="1" applyAlignment="1">
      <alignment horizontal="center" vertical="center" wrapText="1"/>
    </xf>
    <xf numFmtId="165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5" fontId="15" fillId="5" borderId="20" xfId="4" applyFont="1" applyFill="1" applyBorder="1" applyAlignment="1">
      <alignment horizontal="center" vertical="center" wrapText="1"/>
    </xf>
    <xf numFmtId="165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5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5" fontId="14" fillId="3" borderId="31" xfId="4" applyFont="1" applyFill="1" applyBorder="1" applyAlignment="1">
      <alignment horizontal="center" vertical="center" wrapText="1"/>
    </xf>
    <xf numFmtId="165" fontId="14" fillId="3" borderId="3" xfId="4" applyFont="1" applyFill="1" applyBorder="1" applyAlignment="1">
      <alignment horizontal="center" vertical="center" wrapText="1"/>
    </xf>
    <xf numFmtId="165" fontId="0" fillId="3" borderId="12" xfId="0" applyNumberFormat="1" applyFill="1" applyBorder="1" applyAlignment="1">
      <alignment horizontal="center" vertical="center" wrapText="1"/>
    </xf>
    <xf numFmtId="165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5" fontId="6" fillId="12" borderId="11" xfId="4" applyFont="1" applyFill="1" applyBorder="1" applyAlignment="1">
      <alignment horizontal="center" vertical="center" wrapText="1"/>
    </xf>
    <xf numFmtId="165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5" fontId="15" fillId="5" borderId="42" xfId="4" applyFont="1" applyFill="1" applyBorder="1" applyAlignment="1">
      <alignment horizontal="center" vertical="center" wrapText="1"/>
    </xf>
    <xf numFmtId="165" fontId="15" fillId="5" borderId="40" xfId="4" applyFont="1" applyFill="1" applyBorder="1" applyAlignment="1">
      <alignment horizontal="center" vertical="center" wrapText="1"/>
    </xf>
    <xf numFmtId="165" fontId="15" fillId="5" borderId="41" xfId="4" applyFont="1" applyFill="1" applyBorder="1" applyAlignment="1">
      <alignment horizontal="center" vertical="center" wrapText="1"/>
    </xf>
    <xf numFmtId="165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5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5" fontId="9" fillId="6" borderId="10" xfId="4" applyFont="1" applyFill="1" applyBorder="1" applyAlignment="1">
      <alignment horizontal="center" vertical="center" wrapText="1"/>
    </xf>
    <xf numFmtId="165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5" fontId="0" fillId="2" borderId="46" xfId="4" applyFont="1" applyFill="1" applyBorder="1" applyAlignment="1">
      <alignment horizontal="center" vertical="center" wrapText="1"/>
    </xf>
    <xf numFmtId="165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5" fontId="0" fillId="3" borderId="32" xfId="4" applyFont="1" applyFill="1" applyBorder="1" applyAlignment="1">
      <alignment horizontal="center" vertical="center" wrapText="1"/>
    </xf>
    <xf numFmtId="165" fontId="0" fillId="3" borderId="48" xfId="4" applyFont="1" applyFill="1" applyBorder="1" applyAlignment="1">
      <alignment horizontal="center" vertical="center" wrapText="1"/>
    </xf>
    <xf numFmtId="165" fontId="0" fillId="3" borderId="33" xfId="4" applyFont="1" applyFill="1" applyBorder="1" applyAlignment="1">
      <alignment horizontal="center" vertical="center" wrapText="1"/>
    </xf>
    <xf numFmtId="165" fontId="0" fillId="8" borderId="23" xfId="4" applyFont="1" applyFill="1" applyBorder="1" applyAlignment="1">
      <alignment horizontal="center" vertical="center" wrapText="1"/>
    </xf>
    <xf numFmtId="165" fontId="0" fillId="8" borderId="45" xfId="4" applyFont="1" applyFill="1" applyBorder="1" applyAlignment="1">
      <alignment horizontal="center" vertical="center" wrapText="1"/>
    </xf>
    <xf numFmtId="165" fontId="0" fillId="8" borderId="27" xfId="4" applyFont="1" applyFill="1" applyBorder="1" applyAlignment="1">
      <alignment horizontal="center" vertical="center" wrapText="1"/>
    </xf>
    <xf numFmtId="165" fontId="0" fillId="3" borderId="18" xfId="4" applyFont="1" applyFill="1" applyBorder="1" applyAlignment="1">
      <alignment horizontal="center" vertical="center" wrapText="1"/>
    </xf>
    <xf numFmtId="165" fontId="0" fillId="3" borderId="19" xfId="4" applyFont="1" applyFill="1" applyBorder="1" applyAlignment="1">
      <alignment horizontal="center" vertical="center" wrapText="1"/>
    </xf>
    <xf numFmtId="165" fontId="0" fillId="3" borderId="20" xfId="4" applyFont="1" applyFill="1" applyBorder="1" applyAlignment="1">
      <alignment horizontal="center" vertical="center" wrapText="1"/>
    </xf>
    <xf numFmtId="165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164" fontId="7" fillId="2" borderId="50" xfId="0" applyNumberFormat="1" applyFont="1" applyFill="1" applyBorder="1" applyAlignment="1">
      <alignment vertical="center"/>
    </xf>
    <xf numFmtId="165" fontId="7" fillId="2" borderId="50" xfId="4" applyFont="1" applyFill="1" applyBorder="1" applyAlignment="1">
      <alignment horizontal="right" vertical="center"/>
    </xf>
    <xf numFmtId="165" fontId="7" fillId="2" borderId="0" xfId="4" applyFont="1" applyFill="1" applyBorder="1" applyAlignment="1">
      <alignment vertical="center"/>
    </xf>
    <xf numFmtId="165" fontId="7" fillId="2" borderId="49" xfId="4" applyFont="1" applyFill="1" applyBorder="1" applyAlignment="1">
      <alignment vertical="center"/>
    </xf>
    <xf numFmtId="165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5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5" fontId="0" fillId="2" borderId="0" xfId="4" applyFont="1" applyFill="1" applyBorder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5" fontId="0" fillId="3" borderId="60" xfId="4" applyFont="1" applyFill="1" applyBorder="1" applyAlignment="1">
      <alignment horizontal="center" vertical="center" wrapText="1"/>
    </xf>
    <xf numFmtId="165" fontId="0" fillId="3" borderId="47" xfId="4" applyFont="1" applyFill="1" applyBorder="1" applyAlignment="1">
      <alignment horizontal="center" vertical="center" wrapText="1"/>
    </xf>
    <xf numFmtId="165" fontId="9" fillId="6" borderId="9" xfId="4" applyFont="1" applyFill="1" applyBorder="1" applyAlignment="1">
      <alignment horizontal="center" vertical="center" wrapText="1"/>
    </xf>
    <xf numFmtId="165" fontId="9" fillId="6" borderId="11" xfId="4" applyFont="1" applyFill="1" applyBorder="1" applyAlignment="1">
      <alignment horizontal="center" vertical="center" wrapText="1"/>
    </xf>
    <xf numFmtId="165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5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14" fillId="0" borderId="3" xfId="4" applyFont="1" applyFill="1" applyBorder="1" applyAlignment="1">
      <alignment horizontal="center" vertical="center"/>
    </xf>
    <xf numFmtId="165" fontId="13" fillId="0" borderId="3" xfId="4" applyFont="1" applyBorder="1" applyAlignment="1">
      <alignment vertical="center"/>
    </xf>
    <xf numFmtId="165" fontId="14" fillId="0" borderId="3" xfId="4" applyFont="1" applyFill="1" applyBorder="1" applyAlignment="1">
      <alignment horizontal="center" vertical="center" wrapText="1"/>
    </xf>
    <xf numFmtId="165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5" fontId="8" fillId="2" borderId="16" xfId="4" applyFont="1" applyFill="1" applyBorder="1" applyAlignment="1">
      <alignment vertical="center"/>
    </xf>
    <xf numFmtId="165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5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8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164" fontId="7" fillId="5" borderId="68" xfId="0" applyNumberFormat="1" applyFont="1" applyFill="1" applyBorder="1" applyAlignment="1">
      <alignment vertical="center"/>
    </xf>
    <xf numFmtId="165" fontId="7" fillId="5" borderId="4" xfId="4" applyFont="1" applyFill="1" applyBorder="1" applyAlignment="1">
      <alignment horizontal="right" vertical="center"/>
    </xf>
    <xf numFmtId="165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5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5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5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5" fontId="0" fillId="2" borderId="15" xfId="4" applyFont="1" applyFill="1" applyBorder="1"/>
    <xf numFmtId="165" fontId="0" fillId="2" borderId="16" xfId="4" applyFont="1" applyFill="1" applyBorder="1"/>
    <xf numFmtId="165" fontId="0" fillId="2" borderId="17" xfId="4" applyFont="1" applyFill="1" applyBorder="1"/>
    <xf numFmtId="0" fontId="0" fillId="2" borderId="12" xfId="0" applyFill="1" applyBorder="1"/>
    <xf numFmtId="165" fontId="0" fillId="2" borderId="18" xfId="4" applyFont="1" applyFill="1" applyBorder="1"/>
    <xf numFmtId="165" fontId="0" fillId="2" borderId="3" xfId="4" applyFont="1" applyFill="1" applyBorder="1"/>
    <xf numFmtId="165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5" fontId="0" fillId="2" borderId="20" xfId="4" applyFont="1" applyFill="1" applyBorder="1"/>
    <xf numFmtId="165" fontId="0" fillId="2" borderId="21" xfId="4" applyFont="1" applyFill="1" applyBorder="1"/>
    <xf numFmtId="165" fontId="0" fillId="2" borderId="22" xfId="4" applyFont="1" applyFill="1" applyBorder="1"/>
    <xf numFmtId="165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9" fontId="0" fillId="2" borderId="36" xfId="5" applyNumberFormat="1" applyFont="1" applyFill="1" applyBorder="1" applyAlignment="1">
      <alignment vertical="center"/>
    </xf>
    <xf numFmtId="169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9" fontId="0" fillId="2" borderId="26" xfId="5" applyNumberFormat="1" applyFont="1" applyFill="1" applyBorder="1" applyAlignment="1">
      <alignment vertical="center"/>
    </xf>
    <xf numFmtId="169" fontId="0" fillId="20" borderId="29" xfId="5" applyNumberFormat="1" applyFont="1" applyFill="1" applyBorder="1" applyAlignment="1">
      <alignment vertical="center"/>
    </xf>
    <xf numFmtId="169" fontId="0" fillId="20" borderId="62" xfId="5" applyNumberFormat="1" applyFont="1" applyFill="1" applyBorder="1" applyAlignment="1">
      <alignment vertical="center"/>
    </xf>
    <xf numFmtId="169" fontId="0" fillId="2" borderId="35" xfId="5" applyNumberFormat="1" applyFont="1" applyFill="1" applyBorder="1" applyAlignment="1">
      <alignment vertical="center"/>
    </xf>
    <xf numFmtId="169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4" applyFont="1" applyAlignment="1">
      <alignment vertical="center"/>
    </xf>
    <xf numFmtId="165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5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5" fontId="0" fillId="2" borderId="30" xfId="4" applyFont="1" applyFill="1" applyBorder="1" applyAlignment="1">
      <alignment horizontal="right" vertical="center" wrapText="1"/>
    </xf>
    <xf numFmtId="165" fontId="0" fillId="2" borderId="31" xfId="4" applyFont="1" applyFill="1" applyBorder="1" applyAlignment="1">
      <alignment horizontal="center" vertical="center" wrapText="1"/>
    </xf>
    <xf numFmtId="165" fontId="0" fillId="3" borderId="31" xfId="4" applyFont="1" applyFill="1" applyBorder="1" applyAlignment="1">
      <alignment horizontal="center" vertical="center" wrapText="1"/>
    </xf>
    <xf numFmtId="165" fontId="0" fillId="3" borderId="79" xfId="4" applyFont="1" applyFill="1" applyBorder="1" applyAlignment="1">
      <alignment horizontal="center" vertical="center" wrapText="1"/>
    </xf>
    <xf numFmtId="165" fontId="0" fillId="3" borderId="77" xfId="4" applyFont="1" applyFill="1" applyBorder="1" applyAlignment="1">
      <alignment horizontal="center" vertical="center" wrapText="1"/>
    </xf>
    <xf numFmtId="165" fontId="0" fillId="3" borderId="78" xfId="4" applyFont="1" applyFill="1" applyBorder="1" applyAlignment="1">
      <alignment horizontal="center" vertical="center" wrapText="1"/>
    </xf>
    <xf numFmtId="165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5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/>
    <cellStyle name="Normal 2" xfId="1"/>
    <cellStyle name="Normal 3 2 3" xfId="6"/>
    <cellStyle name="Normale" xfId="0" builtinId="0"/>
    <cellStyle name="Percentuale" xfId="2" builtinId="5"/>
    <cellStyle name="Valuta 2" xfId="3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404813</xdr:colOff>
      <xdr:row>0</xdr:row>
      <xdr:rowOff>130969</xdr:rowOff>
    </xdr:from>
    <xdr:to>
      <xdr:col>10</xdr:col>
      <xdr:colOff>47943</xdr:colOff>
      <xdr:row>4</xdr:row>
      <xdr:rowOff>202724</xdr:rowOff>
    </xdr:to>
    <xdr:pic>
      <xdr:nvPicPr>
        <xdr:cNvPr id="3" name="Picture 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264"/>
        <a:stretch/>
      </xdr:blipFill>
      <xdr:spPr bwMode="auto">
        <a:xfrm>
          <a:off x="404813" y="130969"/>
          <a:ext cx="6120130" cy="1024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view="pageBreakPreview" zoomScale="80" zoomScaleNormal="80" zoomScaleSheetLayoutView="80" workbookViewId="0">
      <selection activeCell="M15" sqref="M15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 t="s">
        <v>204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209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206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2"/>
  <sheetViews>
    <sheetView showGridLines="0" zoomScale="80" zoomScaleNormal="80" zoomScaleSheetLayoutView="50" workbookViewId="0">
      <pane xSplit="3" ySplit="3" topLeftCell="D43" activePane="bottomRight" state="frozen"/>
      <selection pane="topRight" activeCell="D1" sqref="D1"/>
      <selection pane="bottomLeft" activeCell="A4" sqref="A4"/>
      <selection pane="bottomRight" activeCell="C45" sqref="C45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207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IOG CCI 2014IT05M9OP001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53" activePane="bottomLeft" state="frozen"/>
      <selection pane="bottomLeft" activeCell="G64" sqref="G64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203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208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/>
  <sortState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IOG 2014IT05M9OP001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tendine!$C$1:$C$25</xm:f>
          </x14:formula1>
          <xm:sqref>F6:F102</xm:sqref>
        </x14:dataValidation>
        <x14:dataValidation type="list" allowBlank="1" showInputMessage="1" showErrorMessage="1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IOG 2014IT05M9OP001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D18" sqref="D18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/>
    <hyperlink ref="B5:B6" location="'Dati I Camp'!A1" display="'Dati I Camp'!A1"/>
    <hyperlink ref="B7" location="'Dati I Camp'!T1" display="'Dati I Camp'!T1"/>
    <hyperlink ref="B8:B9" location="'Proiez Err I Camp'!T1" display="'Proiez Err I Camp'!T1"/>
    <hyperlink ref="B10:B12" location="'Dati I Camp'!BD1" display="'Dati I Camp'!BD1"/>
    <hyperlink ref="B13:B15" location="'Dati I Camp'!BV1" display="'Dati I Camp'!BV1"/>
    <hyperlink ref="B16:B18" location="'Dati I Camp'!CN1" display="'Dati I Camp'!CN1"/>
    <hyperlink ref="B8" location="'Dati I Camp'!T1" display="'Dati I Camp'!T1"/>
    <hyperlink ref="B19" location="'Dati I Camp'!DF1" display="'Dati I Camp'!DF1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IOG 2014IT05M9OPP001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/>
  <sortState ref="B8:E70">
    <sortCondition ref="B7"/>
  </sortState>
  <mergeCells count="40">
    <mergeCell ref="AG2:AJ4"/>
    <mergeCell ref="C2:F4"/>
    <mergeCell ref="I2:L4"/>
    <mergeCell ref="O2:R4"/>
    <mergeCell ref="U2:X4"/>
    <mergeCell ref="AA2:AD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IOG 2014IT05M9OPP001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4" t="s">
        <v>134</v>
      </c>
      <c r="C3" s="322" t="s">
        <v>135</v>
      </c>
      <c r="D3" s="322" t="s">
        <v>136</v>
      </c>
      <c r="E3" s="159" t="s">
        <v>137</v>
      </c>
      <c r="F3" s="328" t="s">
        <v>138</v>
      </c>
      <c r="G3" s="329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5"/>
      <c r="C4" s="327"/>
      <c r="D4" s="327"/>
      <c r="E4" s="322" t="s">
        <v>144</v>
      </c>
      <c r="F4" s="330" t="s">
        <v>145</v>
      </c>
      <c r="G4" s="331"/>
      <c r="H4" s="332" t="s">
        <v>146</v>
      </c>
      <c r="I4" s="322" t="s">
        <v>147</v>
      </c>
      <c r="J4" s="322" t="s">
        <v>122</v>
      </c>
      <c r="K4" s="322" t="s">
        <v>148</v>
      </c>
      <c r="L4" s="322" t="s">
        <v>149</v>
      </c>
      <c r="M4" s="322" t="s">
        <v>150</v>
      </c>
    </row>
    <row r="5" spans="2:13" ht="15.75" thickBot="1" x14ac:dyDescent="0.3">
      <c r="B5" s="326"/>
      <c r="C5" s="323"/>
      <c r="D5" s="323"/>
      <c r="E5" s="323"/>
      <c r="F5" s="160" t="s">
        <v>151</v>
      </c>
      <c r="G5" s="160" t="s">
        <v>152</v>
      </c>
      <c r="H5" s="333"/>
      <c r="I5" s="323"/>
      <c r="J5" s="323"/>
      <c r="K5" s="323"/>
      <c r="L5" s="323"/>
      <c r="M5" s="323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IOG_operazioni riepilogo'!T6</f>
        <v>0</v>
      </c>
      <c r="F6" s="164">
        <f>+'PON IOG_operazioni riepilogo'!L3</f>
        <v>0</v>
      </c>
      <c r="G6" s="165" t="e">
        <f>+F6/E6</f>
        <v>#DIV/0!</v>
      </c>
      <c r="H6" s="164">
        <f>+'PON IOG_operazioni riepilogo'!T14</f>
        <v>0</v>
      </c>
      <c r="I6" s="165" t="e">
        <f>+H6/E6</f>
        <v>#DIV/0!</v>
      </c>
      <c r="J6" s="164">
        <f>+'PON IOG_operazioni riepilogo'!T21+'PON IOG_operazioni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34" t="s">
        <v>155</v>
      </c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</row>
    <row r="9" spans="2:13" ht="28.5" customHeight="1" x14ac:dyDescent="0.25">
      <c r="B9" s="334" t="s">
        <v>156</v>
      </c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</row>
    <row r="10" spans="2:13" x14ac:dyDescent="0.25">
      <c r="B10" s="335" t="s">
        <v>157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</row>
    <row r="11" spans="2:13" ht="22.5" customHeight="1" x14ac:dyDescent="0.25">
      <c r="B11" s="334" t="s">
        <v>158</v>
      </c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</row>
    <row r="12" spans="2:13" x14ac:dyDescent="0.25">
      <c r="B12" s="335" t="s">
        <v>159</v>
      </c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</row>
  </sheetData>
  <mergeCells count="17">
    <mergeCell ref="B8:M8"/>
    <mergeCell ref="B9:M9"/>
    <mergeCell ref="B10:M10"/>
    <mergeCell ref="B11:M11"/>
    <mergeCell ref="B12:M12"/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IOG 2014IT05M9OP001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IOG_operazioni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IOG_operazioni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IOG_operazioni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IOG_operazioni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IOG_Audit Agenda</vt:lpstr>
      <vt:lpstr>PON IOG_operazioni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IOG_operazioni riepilogo'!Area_stampa</vt:lpstr>
      <vt:lpstr>Copertina!Print_Area</vt:lpstr>
      <vt:lpstr>'Dati I Camp'!Print_Area</vt:lpstr>
      <vt:lpstr>'PON IOG_operazioni riepilogo'!Print_Area</vt:lpstr>
      <vt:lpstr>RAC_TETR!Print_Area</vt:lpstr>
      <vt:lpstr>'PON IOG_operazioni riepilogo'!Print_Titles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2020-05-08T16:07:38Z</dcterms:modified>
</cp:coreProperties>
</file>